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j-00\Desktop\sudy\사업\카멜레온\사업계획서\"/>
    </mc:Choice>
  </mc:AlternateContent>
  <xr:revisionPtr revIDLastSave="0" documentId="13_ncr:1_{815E17F4-2DF9-4D32-BB2E-42448CD455CA}" xr6:coauthVersionLast="46" xr6:coauthVersionMax="46" xr10:uidLastSave="{00000000-0000-0000-0000-000000000000}"/>
  <bookViews>
    <workbookView xWindow="-110" yWindow="-110" windowWidth="19420" windowHeight="10420" xr2:uid="{3E76F2BE-41EB-475D-895C-7758C1A5DD9E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5" i="1" l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24" i="1" l="1"/>
</calcChain>
</file>

<file path=xl/sharedStrings.xml><?xml version="1.0" encoding="utf-8"?>
<sst xmlns="http://schemas.openxmlformats.org/spreadsheetml/2006/main" count="39" uniqueCount="35">
  <si>
    <t>사업에 필요한 기기 내역</t>
    <phoneticPr fontId="1" type="noConversion"/>
  </si>
  <si>
    <t>순번</t>
    <phoneticPr fontId="1" type="noConversion"/>
  </si>
  <si>
    <t>기기</t>
    <phoneticPr fontId="1" type="noConversion"/>
  </si>
  <si>
    <t>가격</t>
    <phoneticPr fontId="1" type="noConversion"/>
  </si>
  <si>
    <t>수량</t>
    <phoneticPr fontId="1" type="noConversion"/>
  </si>
  <si>
    <t>링크</t>
    <phoneticPr fontId="1" type="noConversion"/>
  </si>
  <si>
    <t>총가격</t>
    <phoneticPr fontId="1" type="noConversion"/>
  </si>
  <si>
    <t>라즈베리파이4 (Raspberry Pi 4 Model B) 4GB + 방열판</t>
    <phoneticPr fontId="1" type="noConversion"/>
  </si>
  <si>
    <t>합계</t>
    <phoneticPr fontId="1" type="noConversion"/>
  </si>
  <si>
    <t>배송비</t>
    <phoneticPr fontId="1" type="noConversion"/>
  </si>
  <si>
    <t>라즈베리파이4 (Raspberry Pi 4 Model B) 2GB + 방열판</t>
    <phoneticPr fontId="1" type="noConversion"/>
  </si>
  <si>
    <t>https://smartstore.naver.com/bearfabmall/products/4975619756?NaPm=ct%3Dko6s5b6d%7Cci%3Dshopn%7Ctr%3Ddana%7Chk%3D8eedab532b8888163ccc728872321249ae06d2c7%7Ctrx%3Dundefined</t>
    <phoneticPr fontId="1" type="noConversion"/>
  </si>
  <si>
    <t>라즈베리파이 제로 WH</t>
  </si>
  <si>
    <t>https://smartstore.naver.com/bearfabmall/products/4975037322</t>
    <phoneticPr fontId="1" type="noConversion"/>
  </si>
  <si>
    <t xml:space="preserve">[파츠키츠]DHT22 AM2302 고정밀온습도센서모듈 아두이노 </t>
    <phoneticPr fontId="1" type="noConversion"/>
  </si>
  <si>
    <t>https://link.coupang.com/re/SHARESDPNUL?pageKey=247187616&amp;itemId=782936824&amp;vendorItemId=4982318146</t>
    <phoneticPr fontId="1" type="noConversion"/>
  </si>
  <si>
    <t>샌디스크 16기가</t>
    <phoneticPr fontId="1" type="noConversion"/>
  </si>
  <si>
    <t>5V-3A</t>
    <phoneticPr fontId="1" type="noConversion"/>
  </si>
  <si>
    <t>https://www.devicemart.co.kr/goods/view?no=12234533</t>
    <phoneticPr fontId="1" type="noConversion"/>
  </si>
  <si>
    <t>OTG어뎁터</t>
    <phoneticPr fontId="1" type="noConversion"/>
  </si>
  <si>
    <t>[ELECROW] Crowtail- 방수 온도센서[CT0049OTS]</t>
  </si>
  <si>
    <t>https://www.devicemart.co.kr/goods/view?no=1382898</t>
  </si>
  <si>
    <t>[RASPBERRY-PI] 라즈베리파이 적외선 카메라 모듈 V2, 8MP (RPI NOIR CAMERA BOARD.)</t>
  </si>
  <si>
    <t>https://www.devicemart.co.kr/goods/view?no=1289483</t>
  </si>
  <si>
    <t>[YwRobot] 아두이노 ESP-12S WiFi 모듈 (soldered 핀헤더) [WLS080007]</t>
  </si>
  <si>
    <t>https://www.devicemart.co.kr/goods/view?no=1385019</t>
  </si>
  <si>
    <t>[KEYES] 테스트[CH254]소켓 점퍼 케이블 40P (칼라) (F/F) 10cm</t>
  </si>
  <si>
    <t>https://www.devicemart.co.kr/goods/view?no=1328410</t>
  </si>
  <si>
    <t>https://www.devicemart.co.kr/goods/view?no=1327430</t>
  </si>
  <si>
    <t>[SMG] 아두이노 빗물 감지 센서 모듈 [SZH-SSBH-022]</t>
  </si>
  <si>
    <t>사진</t>
    <phoneticPr fontId="1" type="noConversion"/>
  </si>
  <si>
    <t>스마트스토어, 쿠팡, 디바이스마트</t>
    <phoneticPr fontId="1" type="noConversion"/>
  </si>
  <si>
    <t>미니HDMI</t>
    <phoneticPr fontId="1" type="noConversion"/>
  </si>
  <si>
    <t>마이크로HDMI to HDMI</t>
    <phoneticPr fontId="1" type="noConversion"/>
  </si>
  <si>
    <t>https://smartstore.naver.com/eomallcns/products/5317082591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</si>
</sst>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2" formatCode="_-&quot;₩&quot;* #,##0_-;\-&quot;₩&quot;* #,##0_-;_-&quot;₩&quot;* &quot;-&quot;_-;_-@_-"/>
  </numFmts>
  <fonts count="12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sz val="11"/>
      <color theme="1"/>
      <name val="함초롬돋움"/>
      <family val="3"/>
      <charset val="129"/>
    </font>
    <font>
      <sz val="11"/>
      <name val="함초롬돋움"/>
      <family val="3"/>
      <charset val="129"/>
    </font>
    <font>
      <sz val="11"/>
      <color rgb="FF333333"/>
      <name val="함초롬돋움"/>
      <family val="3"/>
      <charset val="129"/>
    </font>
    <font>
      <b/>
      <sz val="16"/>
      <color theme="1"/>
      <name val="함초롬돋움"/>
      <family val="3"/>
      <charset val="129"/>
    </font>
    <font>
      <sz val="11"/>
      <color rgb="FF222222"/>
      <name val="함초롬돋움"/>
      <family val="3"/>
      <charset val="129"/>
    </font>
    <font>
      <sz val="12"/>
      <color theme="1"/>
      <name val="함초롬돋움"/>
      <family val="3"/>
      <charset val="129"/>
    </font>
    <font>
      <sz val="12"/>
      <color rgb="FF333333"/>
      <name val="함초롬돋움"/>
      <family val="3"/>
      <charset val="129"/>
    </font>
    <font>
      <b/>
      <sz val="12"/>
      <color theme="1"/>
      <name val="함초롬돋움"/>
      <family val="3"/>
      <charset val="129"/>
    </font>
    <font>
      <b/>
      <sz val="11"/>
      <color theme="1"/>
      <name val="함초롬돋움"/>
      <family val="3"/>
      <charset val="129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24">
    <xf numFmtId="0" fontId="0" fillId="0" borderId="0" xfId="0">
      <alignment vertical="center"/>
    </xf>
    <xf numFmtId="0" fontId="0" fillId="0" borderId="1" xfId="0" applyBorder="1">
      <alignment vertical="center"/>
    </xf>
    <xf numFmtId="0" fontId="2" fillId="0" borderId="1" xfId="1" applyBorder="1">
      <alignment vertical="center"/>
    </xf>
    <xf numFmtId="0" fontId="0" fillId="2" borderId="0" xfId="0" applyFill="1">
      <alignment vertical="center"/>
    </xf>
    <xf numFmtId="0" fontId="3" fillId="0" borderId="1" xfId="0" applyFont="1" applyBorder="1">
      <alignment vertical="center"/>
    </xf>
    <xf numFmtId="0" fontId="4" fillId="0" borderId="0" xfId="1" applyFont="1">
      <alignment vertical="center"/>
    </xf>
    <xf numFmtId="0" fontId="5" fillId="0" borderId="0" xfId="0" applyFont="1" applyAlignment="1">
      <alignment horizontal="left" vertical="center" wrapText="1"/>
    </xf>
    <xf numFmtId="0" fontId="5" fillId="0" borderId="1" xfId="0" applyFont="1" applyBorder="1" applyAlignment="1">
      <alignment horizontal="left" vertical="center" wrapText="1"/>
    </xf>
    <xf numFmtId="0" fontId="7" fillId="0" borderId="0" xfId="0" applyFont="1">
      <alignment vertical="center"/>
    </xf>
    <xf numFmtId="0" fontId="6" fillId="3" borderId="4" xfId="0" applyFont="1" applyFill="1" applyBorder="1" applyAlignment="1">
      <alignment horizontal="center" vertical="center"/>
    </xf>
    <xf numFmtId="0" fontId="6" fillId="3" borderId="5" xfId="0" applyFont="1" applyFill="1" applyBorder="1" applyAlignment="1">
      <alignment horizontal="center" vertical="center"/>
    </xf>
    <xf numFmtId="0" fontId="6" fillId="3" borderId="6" xfId="0" applyFont="1" applyFill="1" applyBorder="1" applyAlignment="1">
      <alignment horizontal="center" vertical="center"/>
    </xf>
    <xf numFmtId="0" fontId="6" fillId="3" borderId="7" xfId="0" applyFont="1" applyFill="1" applyBorder="1" applyAlignment="1">
      <alignment horizontal="center" vertical="center"/>
    </xf>
    <xf numFmtId="0" fontId="6" fillId="3" borderId="8" xfId="0" applyFont="1" applyFill="1" applyBorder="1" applyAlignment="1">
      <alignment horizontal="center" vertical="center"/>
    </xf>
    <xf numFmtId="0" fontId="6" fillId="3" borderId="9" xfId="0" applyFont="1" applyFill="1" applyBorder="1" applyAlignment="1">
      <alignment horizontal="center" vertical="center"/>
    </xf>
    <xf numFmtId="42" fontId="8" fillId="0" borderId="1" xfId="0" applyNumberFormat="1" applyFont="1" applyBorder="1">
      <alignment vertical="center"/>
    </xf>
    <xf numFmtId="42" fontId="9" fillId="0" borderId="0" xfId="0" applyNumberFormat="1" applyFont="1">
      <alignment vertical="center"/>
    </xf>
    <xf numFmtId="42" fontId="9" fillId="0" borderId="1" xfId="0" applyNumberFormat="1" applyFont="1" applyBorder="1">
      <alignment vertical="center"/>
    </xf>
    <xf numFmtId="0" fontId="3" fillId="2" borderId="1" xfId="0" applyFont="1" applyFill="1" applyBorder="1">
      <alignment vertical="center"/>
    </xf>
    <xf numFmtId="42" fontId="10" fillId="2" borderId="1" xfId="0" applyNumberFormat="1" applyFont="1" applyFill="1" applyBorder="1">
      <alignment vertical="center"/>
    </xf>
    <xf numFmtId="0" fontId="11" fillId="2" borderId="3" xfId="0" applyFont="1" applyFill="1" applyBorder="1" applyAlignment="1">
      <alignment horizontal="center" vertical="center"/>
    </xf>
    <xf numFmtId="0" fontId="11" fillId="2" borderId="2" xfId="0" applyFont="1" applyFill="1" applyBorder="1" applyAlignment="1">
      <alignment horizontal="center" vertical="center"/>
    </xf>
    <xf numFmtId="0" fontId="11" fillId="3" borderId="1" xfId="0" applyFont="1" applyFill="1" applyBorder="1" applyAlignment="1">
      <alignment horizontal="center" vertical="center"/>
    </xf>
    <xf numFmtId="0" fontId="11" fillId="0" borderId="0" xfId="0" applyFont="1">
      <alignment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31750</xdr:colOff>
      <xdr:row>4</xdr:row>
      <xdr:rowOff>38100</xdr:rowOff>
    </xdr:from>
    <xdr:to>
      <xdr:col>7</xdr:col>
      <xdr:colOff>1203511</xdr:colOff>
      <xdr:row>4</xdr:row>
      <xdr:rowOff>1188628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B0F90A2-CFC1-4596-B3C4-22F068580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15250" y="901700"/>
          <a:ext cx="1174750" cy="1150528"/>
        </a:xfrm>
        <a:prstGeom prst="rect">
          <a:avLst/>
        </a:prstGeom>
      </xdr:spPr>
    </xdr:pic>
    <xdr:clientData/>
  </xdr:twoCellAnchor>
  <xdr:twoCellAnchor editAs="oneCell">
    <xdr:from>
      <xdr:col>7</xdr:col>
      <xdr:colOff>38099</xdr:colOff>
      <xdr:row>12</xdr:row>
      <xdr:rowOff>346141</xdr:rowOff>
    </xdr:from>
    <xdr:to>
      <xdr:col>7</xdr:col>
      <xdr:colOff>656180</xdr:colOff>
      <xdr:row>12</xdr:row>
      <xdr:rowOff>927100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D885CC5-9D9C-4CBF-A212-F3918F482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12499" y="9140891"/>
          <a:ext cx="618081" cy="580959"/>
        </a:xfrm>
        <a:prstGeom prst="rect">
          <a:avLst/>
        </a:prstGeom>
      </xdr:spPr>
    </xdr:pic>
    <xdr:clientData/>
  </xdr:twoCellAnchor>
  <xdr:twoCellAnchor editAs="oneCell">
    <xdr:from>
      <xdr:col>7</xdr:col>
      <xdr:colOff>31119</xdr:colOff>
      <xdr:row>7</xdr:row>
      <xdr:rowOff>35633</xdr:rowOff>
    </xdr:from>
    <xdr:to>
      <xdr:col>7</xdr:col>
      <xdr:colOff>1089211</xdr:colOff>
      <xdr:row>7</xdr:row>
      <xdr:rowOff>815120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1BD7B8C5-0ED0-40C2-9FA9-F0DC49F80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105519" y="4061533"/>
          <a:ext cx="1061081" cy="779487"/>
        </a:xfrm>
        <a:prstGeom prst="rect">
          <a:avLst/>
        </a:prstGeom>
      </xdr:spPr>
    </xdr:pic>
    <xdr:clientData/>
  </xdr:twoCellAnchor>
  <xdr:twoCellAnchor editAs="oneCell">
    <xdr:from>
      <xdr:col>7</xdr:col>
      <xdr:colOff>21341</xdr:colOff>
      <xdr:row>6</xdr:row>
      <xdr:rowOff>31750</xdr:rowOff>
    </xdr:from>
    <xdr:to>
      <xdr:col>7</xdr:col>
      <xdr:colOff>647187</xdr:colOff>
      <xdr:row>6</xdr:row>
      <xdr:rowOff>967609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DF630300-B5D9-443E-BBB9-ABEDDD7EA7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95741" y="3384550"/>
          <a:ext cx="625846" cy="935859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8</xdr:row>
      <xdr:rowOff>92040</xdr:rowOff>
    </xdr:from>
    <xdr:to>
      <xdr:col>7</xdr:col>
      <xdr:colOff>974690</xdr:colOff>
      <xdr:row>8</xdr:row>
      <xdr:rowOff>720573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9733767-F380-40BF-8D48-933B6EF9E2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31550" y="4956140"/>
          <a:ext cx="920529" cy="628533"/>
        </a:xfrm>
        <a:prstGeom prst="rect">
          <a:avLst/>
        </a:prstGeom>
      </xdr:spPr>
    </xdr:pic>
    <xdr:clientData/>
  </xdr:twoCellAnchor>
  <xdr:twoCellAnchor editAs="oneCell">
    <xdr:from>
      <xdr:col>7</xdr:col>
      <xdr:colOff>31750</xdr:colOff>
      <xdr:row>5</xdr:row>
      <xdr:rowOff>12700</xdr:rowOff>
    </xdr:from>
    <xdr:to>
      <xdr:col>7</xdr:col>
      <xdr:colOff>1203511</xdr:colOff>
      <xdr:row>5</xdr:row>
      <xdr:rowOff>1163228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DF454EB-F52E-427E-AE68-966DDD0B5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06150" y="2184400"/>
          <a:ext cx="1174750" cy="1150528"/>
        </a:xfrm>
        <a:prstGeom prst="rect">
          <a:avLst/>
        </a:prstGeom>
      </xdr:spPr>
    </xdr:pic>
    <xdr:clientData/>
  </xdr:twoCellAnchor>
  <xdr:twoCellAnchor editAs="oneCell">
    <xdr:from>
      <xdr:col>7</xdr:col>
      <xdr:colOff>50800</xdr:colOff>
      <xdr:row>9</xdr:row>
      <xdr:rowOff>32927</xdr:rowOff>
    </xdr:from>
    <xdr:to>
      <xdr:col>7</xdr:col>
      <xdr:colOff>869892</xdr:colOff>
      <xdr:row>9</xdr:row>
      <xdr:rowOff>818917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6A3F7868-4DFC-44BB-B2F4-3DA6D80CE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25200" y="5995577"/>
          <a:ext cx="822081" cy="785990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10</xdr:row>
      <xdr:rowOff>114723</xdr:rowOff>
    </xdr:from>
    <xdr:to>
      <xdr:col>7</xdr:col>
      <xdr:colOff>533185</xdr:colOff>
      <xdr:row>10</xdr:row>
      <xdr:rowOff>796575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2A54C81C-CBB7-47A6-A31A-11A907283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188700" y="6896523"/>
          <a:ext cx="418885" cy="681852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11</xdr:row>
      <xdr:rowOff>296562</xdr:rowOff>
    </xdr:from>
    <xdr:to>
      <xdr:col>7</xdr:col>
      <xdr:colOff>624827</xdr:colOff>
      <xdr:row>11</xdr:row>
      <xdr:rowOff>882650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A6558B1C-7233-40B1-9BFD-F28E0BEA33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131550" y="7884812"/>
          <a:ext cx="567677" cy="586088"/>
        </a:xfrm>
        <a:prstGeom prst="rect">
          <a:avLst/>
        </a:prstGeom>
      </xdr:spPr>
    </xdr:pic>
    <xdr:clientData/>
  </xdr:twoCellAnchor>
  <xdr:twoCellAnchor editAs="oneCell">
    <xdr:from>
      <xdr:col>7</xdr:col>
      <xdr:colOff>112059</xdr:colOff>
      <xdr:row>16</xdr:row>
      <xdr:rowOff>101864</xdr:rowOff>
    </xdr:from>
    <xdr:to>
      <xdr:col>7</xdr:col>
      <xdr:colOff>1172883</xdr:colOff>
      <xdr:row>16</xdr:row>
      <xdr:rowOff>720328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2A8E0C30-FEFA-4CFE-AAF3-04B1B0233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168530" y="13406982"/>
          <a:ext cx="1060824" cy="618464"/>
        </a:xfrm>
        <a:prstGeom prst="rect">
          <a:avLst/>
        </a:prstGeom>
      </xdr:spPr>
    </xdr:pic>
    <xdr:clientData/>
  </xdr:twoCellAnchor>
  <xdr:twoCellAnchor editAs="oneCell">
    <xdr:from>
      <xdr:col>7</xdr:col>
      <xdr:colOff>90915</xdr:colOff>
      <xdr:row>15</xdr:row>
      <xdr:rowOff>224118</xdr:rowOff>
    </xdr:from>
    <xdr:to>
      <xdr:col>7</xdr:col>
      <xdr:colOff>1120589</xdr:colOff>
      <xdr:row>15</xdr:row>
      <xdr:rowOff>827608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3E9AEE2D-6F6D-4A1C-975A-79C8A022A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147386" y="12505765"/>
          <a:ext cx="1029674" cy="603490"/>
        </a:xfrm>
        <a:prstGeom prst="rect">
          <a:avLst/>
        </a:prstGeom>
      </xdr:spPr>
    </xdr:pic>
    <xdr:clientData/>
  </xdr:twoCellAnchor>
  <xdr:twoCellAnchor editAs="oneCell">
    <xdr:from>
      <xdr:col>7</xdr:col>
      <xdr:colOff>107865</xdr:colOff>
      <xdr:row>14</xdr:row>
      <xdr:rowOff>141941</xdr:rowOff>
    </xdr:from>
    <xdr:to>
      <xdr:col>7</xdr:col>
      <xdr:colOff>1355047</xdr:colOff>
      <xdr:row>14</xdr:row>
      <xdr:rowOff>1086643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FC2E62C9-5E57-43F5-96FB-ED79510B6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164336" y="11258176"/>
          <a:ext cx="1247182" cy="944702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127000</xdr:colOff>
      <xdr:row>13</xdr:row>
      <xdr:rowOff>143327</xdr:rowOff>
    </xdr:from>
    <xdr:to>
      <xdr:col>7</xdr:col>
      <xdr:colOff>721944</xdr:colOff>
      <xdr:row>13</xdr:row>
      <xdr:rowOff>940675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ED9D2F00-10DE-43E1-BEE4-2250BCB64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183471" y="10168856"/>
          <a:ext cx="594944" cy="797348"/>
        </a:xfrm>
        <a:prstGeom prst="rect">
          <a:avLst/>
        </a:prstGeom>
      </xdr:spPr>
    </xdr:pic>
    <xdr:clientData/>
  </xdr:twoCellAnchor>
  <xdr:twoCellAnchor editAs="oneCell">
    <xdr:from>
      <xdr:col>7</xdr:col>
      <xdr:colOff>82174</xdr:colOff>
      <xdr:row>17</xdr:row>
      <xdr:rowOff>44824</xdr:rowOff>
    </xdr:from>
    <xdr:to>
      <xdr:col>7</xdr:col>
      <xdr:colOff>1183057</xdr:colOff>
      <xdr:row>17</xdr:row>
      <xdr:rowOff>870486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FAF84FB-BDFF-403C-80C4-D7A759C29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138645" y="14298706"/>
          <a:ext cx="1100883" cy="8256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smartstore.naver.com/bearfabmall/products/4975037322" TargetMode="External"/><Relationship Id="rId3" Type="http://schemas.openxmlformats.org/officeDocument/2006/relationships/hyperlink" Target="https://link.coupang.com/re/SHARESDPNUL?pageKey=247187616&amp;itemId=782936824&amp;vendorItemId=4982318146" TargetMode="External"/><Relationship Id="rId7" Type="http://schemas.openxmlformats.org/officeDocument/2006/relationships/hyperlink" Target="https://smartstore.naver.com/bearfabmall/products/4975037322" TargetMode="External"/><Relationship Id="rId2" Type="http://schemas.openxmlformats.org/officeDocument/2006/relationships/hyperlink" Target="https://smartstore.naver.com/bearfabmall/products/4975037322" TargetMode="External"/><Relationship Id="rId1" Type="http://schemas.openxmlformats.org/officeDocument/2006/relationships/hyperlink" Target="https://smartstore.naver.com/bearfabmall/products/4975619756?NaPm=ct%3Dko6s5b6d%7Cci%3Dshopn%7Ctr%3Ddana%7Chk%3D8eedab532b8888163ccc728872321249ae06d2c7%7Ctrx%3Dundefined" TargetMode="External"/><Relationship Id="rId6" Type="http://schemas.openxmlformats.org/officeDocument/2006/relationships/hyperlink" Target="https://smartstore.naver.com/bearfabmall/products/4975037322" TargetMode="External"/><Relationship Id="rId5" Type="http://schemas.openxmlformats.org/officeDocument/2006/relationships/hyperlink" Target="https://smartstore.naver.com/bearfabmall/products/4975037322" TargetMode="External"/><Relationship Id="rId10" Type="http://schemas.openxmlformats.org/officeDocument/2006/relationships/drawing" Target="../drawings/drawing1.xml"/><Relationship Id="rId4" Type="http://schemas.openxmlformats.org/officeDocument/2006/relationships/hyperlink" Target="https://www.devicemart.co.kr/goods/view?no=12234533" TargetMode="External"/><Relationship Id="rId9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54A495-3C38-4C14-89D6-0CF7B39169D3}">
  <dimension ref="A2:H27"/>
  <sheetViews>
    <sheetView tabSelected="1" zoomScale="85" zoomScaleNormal="85" workbookViewId="0">
      <selection activeCell="B4" sqref="B4"/>
    </sheetView>
  </sheetViews>
  <sheetFormatPr defaultRowHeight="17" x14ac:dyDescent="0.45"/>
  <cols>
    <col min="2" max="2" width="48.83203125" customWidth="1"/>
    <col min="3" max="3" width="10.6640625" bestFit="1" customWidth="1"/>
    <col min="4" max="4" width="9.5" bestFit="1" customWidth="1"/>
    <col min="5" max="5" width="8.9140625" bestFit="1" customWidth="1"/>
    <col min="6" max="6" width="53.1640625" customWidth="1"/>
    <col min="7" max="7" width="11.83203125" bestFit="1" customWidth="1"/>
    <col min="8" max="8" width="20.33203125" customWidth="1"/>
  </cols>
  <sheetData>
    <row r="2" spans="1:8" ht="22" customHeight="1" x14ac:dyDescent="0.45">
      <c r="A2" s="9" t="s">
        <v>0</v>
      </c>
      <c r="B2" s="10"/>
      <c r="C2" s="10"/>
      <c r="D2" s="10"/>
      <c r="E2" s="10"/>
      <c r="F2" s="10"/>
      <c r="G2" s="10"/>
      <c r="H2" s="11"/>
    </row>
    <row r="3" spans="1:8" x14ac:dyDescent="0.45">
      <c r="A3" s="12"/>
      <c r="B3" s="13"/>
      <c r="C3" s="13"/>
      <c r="D3" s="13"/>
      <c r="E3" s="13"/>
      <c r="F3" s="13"/>
      <c r="G3" s="13"/>
      <c r="H3" s="14"/>
    </row>
    <row r="4" spans="1:8" s="23" customFormat="1" ht="16" x14ac:dyDescent="0.45">
      <c r="A4" s="22" t="s">
        <v>1</v>
      </c>
      <c r="B4" s="22" t="s">
        <v>2</v>
      </c>
      <c r="C4" s="22" t="s">
        <v>3</v>
      </c>
      <c r="D4" s="22" t="s">
        <v>9</v>
      </c>
      <c r="E4" s="22" t="s">
        <v>4</v>
      </c>
      <c r="F4" s="22" t="s">
        <v>5</v>
      </c>
      <c r="G4" s="22" t="s">
        <v>6</v>
      </c>
      <c r="H4" s="22" t="s">
        <v>30</v>
      </c>
    </row>
    <row r="5" spans="1:8" ht="103" customHeight="1" x14ac:dyDescent="0.45">
      <c r="A5" s="1">
        <v>1</v>
      </c>
      <c r="B5" s="4" t="s">
        <v>7</v>
      </c>
      <c r="C5" s="15">
        <v>75000</v>
      </c>
      <c r="D5" s="15">
        <v>0</v>
      </c>
      <c r="E5" s="15">
        <v>1</v>
      </c>
      <c r="F5" s="2" t="s">
        <v>11</v>
      </c>
      <c r="G5" s="15">
        <f>SUM(PRODUCT(E5,C5),D5)</f>
        <v>75000</v>
      </c>
      <c r="H5" s="1"/>
    </row>
    <row r="6" spans="1:8" ht="93" customHeight="1" x14ac:dyDescent="0.45">
      <c r="A6" s="1">
        <v>2</v>
      </c>
      <c r="B6" s="4" t="s">
        <v>10</v>
      </c>
      <c r="C6" s="16">
        <v>54890</v>
      </c>
      <c r="D6" s="15">
        <v>0</v>
      </c>
      <c r="E6" s="15">
        <v>1</v>
      </c>
      <c r="F6" s="2" t="s">
        <v>18</v>
      </c>
      <c r="G6" s="15">
        <f>SUM(PRODUCT(E6,C6),D6)</f>
        <v>54890</v>
      </c>
      <c r="H6" s="1"/>
    </row>
    <row r="7" spans="1:8" ht="79" customHeight="1" x14ac:dyDescent="0.45">
      <c r="A7" s="1">
        <v>3</v>
      </c>
      <c r="B7" s="8" t="s">
        <v>12</v>
      </c>
      <c r="C7" s="15">
        <v>23000</v>
      </c>
      <c r="D7" s="15">
        <v>0</v>
      </c>
      <c r="E7" s="15">
        <v>3</v>
      </c>
      <c r="F7" s="2" t="s">
        <v>13</v>
      </c>
      <c r="G7" s="15">
        <f>SUM(PRODUCT(E7,C7),D7)</f>
        <v>69000</v>
      </c>
      <c r="H7" s="1"/>
    </row>
    <row r="8" spans="1:8" ht="66" customHeight="1" x14ac:dyDescent="0.45">
      <c r="A8" s="1">
        <v>4</v>
      </c>
      <c r="B8" s="4" t="s">
        <v>14</v>
      </c>
      <c r="C8" s="15">
        <v>4650</v>
      </c>
      <c r="D8" s="15">
        <v>2500</v>
      </c>
      <c r="E8" s="15">
        <v>6</v>
      </c>
      <c r="F8" s="2" t="s">
        <v>15</v>
      </c>
      <c r="G8" s="15">
        <f>SUM(PRODUCT(E8,C8),D8)</f>
        <v>30400</v>
      </c>
      <c r="H8" s="1"/>
    </row>
    <row r="9" spans="1:8" ht="60.5" customHeight="1" x14ac:dyDescent="0.45">
      <c r="A9" s="1">
        <v>5</v>
      </c>
      <c r="B9" s="4" t="s">
        <v>16</v>
      </c>
      <c r="C9" s="15">
        <v>4200</v>
      </c>
      <c r="D9" s="15">
        <v>0</v>
      </c>
      <c r="E9" s="15">
        <v>5</v>
      </c>
      <c r="F9" s="2" t="s">
        <v>13</v>
      </c>
      <c r="G9" s="15">
        <f>SUM(PRODUCT(E9,C9),D9)</f>
        <v>21000</v>
      </c>
      <c r="H9" s="1"/>
    </row>
    <row r="10" spans="1:8" ht="64.5" customHeight="1" x14ac:dyDescent="0.45">
      <c r="A10" s="1">
        <v>6</v>
      </c>
      <c r="B10" s="5" t="s">
        <v>32</v>
      </c>
      <c r="C10" s="15">
        <v>1500</v>
      </c>
      <c r="D10" s="15">
        <v>0</v>
      </c>
      <c r="E10" s="15">
        <v>5</v>
      </c>
      <c r="F10" s="2" t="s">
        <v>13</v>
      </c>
      <c r="G10" s="15">
        <f>SUM(PRODUCT(E10,C10),D10)</f>
        <v>7500</v>
      </c>
      <c r="H10" s="1"/>
    </row>
    <row r="11" spans="1:8" ht="63.5" customHeight="1" x14ac:dyDescent="0.45">
      <c r="A11" s="1">
        <v>7</v>
      </c>
      <c r="B11" s="4" t="s">
        <v>17</v>
      </c>
      <c r="C11" s="15">
        <v>7000</v>
      </c>
      <c r="D11" s="15">
        <v>0</v>
      </c>
      <c r="E11" s="15">
        <v>3</v>
      </c>
      <c r="F11" s="2" t="s">
        <v>13</v>
      </c>
      <c r="G11" s="15">
        <f>SUM(PRODUCT(E11,C11),D11)</f>
        <v>21000</v>
      </c>
      <c r="H11" s="1"/>
    </row>
    <row r="12" spans="1:8" ht="95" customHeight="1" x14ac:dyDescent="0.45">
      <c r="A12" s="1">
        <v>8</v>
      </c>
      <c r="B12" s="4" t="s">
        <v>19</v>
      </c>
      <c r="C12" s="15">
        <v>1500</v>
      </c>
      <c r="D12" s="15">
        <v>0</v>
      </c>
      <c r="E12" s="15">
        <v>3</v>
      </c>
      <c r="F12" s="2" t="s">
        <v>13</v>
      </c>
      <c r="G12" s="15">
        <f>SUM(PRODUCT(E12,C12),D12)</f>
        <v>4500</v>
      </c>
      <c r="H12" s="1"/>
    </row>
    <row r="13" spans="1:8" ht="96.5" customHeight="1" x14ac:dyDescent="0.45">
      <c r="A13" s="1">
        <v>9</v>
      </c>
      <c r="B13" s="6" t="s">
        <v>20</v>
      </c>
      <c r="C13" s="17">
        <v>4950</v>
      </c>
      <c r="D13" s="15">
        <v>0</v>
      </c>
      <c r="E13" s="15">
        <v>1</v>
      </c>
      <c r="F13" s="1" t="s">
        <v>21</v>
      </c>
      <c r="G13" s="15">
        <f>SUM(PRODUCT(E13,C13),D13)</f>
        <v>4950</v>
      </c>
      <c r="H13" s="1"/>
    </row>
    <row r="14" spans="1:8" ht="86" customHeight="1" x14ac:dyDescent="0.45">
      <c r="A14" s="1">
        <v>10</v>
      </c>
      <c r="B14" s="7" t="s">
        <v>22</v>
      </c>
      <c r="C14" s="17">
        <v>31900</v>
      </c>
      <c r="D14" s="15">
        <v>0</v>
      </c>
      <c r="E14" s="15">
        <v>1</v>
      </c>
      <c r="F14" s="1" t="s">
        <v>23</v>
      </c>
      <c r="G14" s="15">
        <f>SUM(PRODUCT(E14,C14),D14)</f>
        <v>31900</v>
      </c>
      <c r="H14" s="1"/>
    </row>
    <row r="15" spans="1:8" ht="91.5" customHeight="1" x14ac:dyDescent="0.45">
      <c r="A15" s="1">
        <v>11</v>
      </c>
      <c r="B15" s="7" t="s">
        <v>24</v>
      </c>
      <c r="C15" s="17">
        <v>6490</v>
      </c>
      <c r="D15" s="15">
        <v>0</v>
      </c>
      <c r="E15" s="15">
        <v>1</v>
      </c>
      <c r="F15" s="1" t="s">
        <v>25</v>
      </c>
      <c r="G15" s="15">
        <f>SUM(PRODUCT(E15,C15),D15)</f>
        <v>6490</v>
      </c>
      <c r="H15" s="1"/>
    </row>
    <row r="16" spans="1:8" ht="80.5" customHeight="1" x14ac:dyDescent="0.45">
      <c r="A16" s="1">
        <v>12</v>
      </c>
      <c r="B16" s="7" t="s">
        <v>26</v>
      </c>
      <c r="C16" s="15">
        <v>770</v>
      </c>
      <c r="D16" s="15">
        <v>0</v>
      </c>
      <c r="E16" s="15">
        <v>6</v>
      </c>
      <c r="F16" s="1" t="s">
        <v>27</v>
      </c>
      <c r="G16" s="15">
        <f>SUM(PRODUCT(E16,C16),D16)</f>
        <v>4620</v>
      </c>
      <c r="H16" s="1"/>
    </row>
    <row r="17" spans="1:8" ht="71" customHeight="1" x14ac:dyDescent="0.45">
      <c r="A17" s="1">
        <v>13</v>
      </c>
      <c r="B17" s="7" t="s">
        <v>29</v>
      </c>
      <c r="C17" s="15">
        <v>1650</v>
      </c>
      <c r="D17" s="15">
        <v>0</v>
      </c>
      <c r="E17" s="15">
        <v>4</v>
      </c>
      <c r="F17" s="1" t="s">
        <v>28</v>
      </c>
      <c r="G17" s="15">
        <f>SUM(PRODUCT(E17,C17),D17)</f>
        <v>6600</v>
      </c>
      <c r="H17" s="1"/>
    </row>
    <row r="18" spans="1:8" ht="73" customHeight="1" x14ac:dyDescent="0.45">
      <c r="A18" s="1">
        <v>14</v>
      </c>
      <c r="B18" s="4" t="s">
        <v>33</v>
      </c>
      <c r="C18" s="15">
        <v>3320</v>
      </c>
      <c r="D18" s="15">
        <v>2500</v>
      </c>
      <c r="E18" s="15">
        <v>3</v>
      </c>
      <c r="F18" s="1" t="s">
        <v>34</v>
      </c>
      <c r="G18" s="15">
        <f>SUM(PRODUCT(E18,C18),D18)</f>
        <v>12460</v>
      </c>
      <c r="H18" s="1"/>
    </row>
    <row r="19" spans="1:8" x14ac:dyDescent="0.45">
      <c r="A19" s="1">
        <v>15</v>
      </c>
      <c r="B19" s="1"/>
      <c r="C19" s="1"/>
      <c r="D19" s="1"/>
      <c r="E19" s="1"/>
      <c r="F19" s="1"/>
      <c r="G19" s="4"/>
      <c r="H19" s="1"/>
    </row>
    <row r="20" spans="1:8" x14ac:dyDescent="0.45">
      <c r="A20" s="1">
        <v>16</v>
      </c>
      <c r="B20" s="1"/>
      <c r="C20" s="1"/>
      <c r="D20" s="1"/>
      <c r="E20" s="1"/>
      <c r="F20" s="1"/>
      <c r="G20" s="4"/>
      <c r="H20" s="1"/>
    </row>
    <row r="21" spans="1:8" x14ac:dyDescent="0.45">
      <c r="A21" s="1">
        <v>17</v>
      </c>
      <c r="B21" s="1"/>
      <c r="C21" s="1"/>
      <c r="D21" s="1"/>
      <c r="E21" s="1"/>
      <c r="F21" s="1"/>
      <c r="G21" s="4"/>
      <c r="H21" s="1"/>
    </row>
    <row r="22" spans="1:8" x14ac:dyDescent="0.45">
      <c r="A22" s="1">
        <v>18</v>
      </c>
      <c r="B22" s="1"/>
      <c r="C22" s="1"/>
      <c r="D22" s="1"/>
      <c r="E22" s="1"/>
      <c r="F22" s="1"/>
      <c r="G22" s="4"/>
      <c r="H22" s="1"/>
    </row>
    <row r="23" spans="1:8" x14ac:dyDescent="0.45">
      <c r="A23" s="1">
        <v>19</v>
      </c>
      <c r="B23" s="1"/>
      <c r="C23" s="1"/>
      <c r="D23" s="1"/>
      <c r="E23" s="1"/>
      <c r="F23" s="1"/>
      <c r="G23" s="4"/>
      <c r="H23" s="1"/>
    </row>
    <row r="24" spans="1:8" s="3" customFormat="1" ht="17.5" x14ac:dyDescent="0.45">
      <c r="A24" s="20" t="s">
        <v>8</v>
      </c>
      <c r="B24" s="21"/>
      <c r="C24" s="18"/>
      <c r="D24" s="18"/>
      <c r="E24" s="18"/>
      <c r="F24" s="18"/>
      <c r="G24" s="19">
        <f>SUM(G5:G23)</f>
        <v>350310</v>
      </c>
      <c r="H24" s="18"/>
    </row>
    <row r="27" spans="1:8" x14ac:dyDescent="0.45">
      <c r="B27" t="s">
        <v>31</v>
      </c>
    </row>
  </sheetData>
  <mergeCells count="2">
    <mergeCell ref="A24:B24"/>
    <mergeCell ref="A2:H3"/>
  </mergeCells>
  <phoneticPr fontId="1" type="noConversion"/>
  <hyperlinks>
    <hyperlink ref="F5" r:id="rId1" xr:uid="{B8D9FD37-EEB8-4208-8C9A-F6B3BFBCF93A}"/>
    <hyperlink ref="F7" r:id="rId2" xr:uid="{62ACCCEF-7F5C-4388-9526-741692BC435C}"/>
    <hyperlink ref="F8" r:id="rId3" xr:uid="{A40ED364-8175-4886-9055-C4D249375FB2}"/>
    <hyperlink ref="F6" r:id="rId4" xr:uid="{D5A211AB-7CAF-4B66-ACD0-701C47DEC366}"/>
    <hyperlink ref="F9" r:id="rId5" xr:uid="{BE778A9B-DC36-431C-9C16-F5311283567A}"/>
    <hyperlink ref="F11" r:id="rId6" xr:uid="{53E4ED3B-9B0C-45BE-B8F4-9602713D4759}"/>
    <hyperlink ref="F12" r:id="rId7" xr:uid="{EABA7D75-1B9F-4544-A941-458E3F5EA8E7}"/>
    <hyperlink ref="F10" r:id="rId8" xr:uid="{431771B0-A6EA-462B-90AD-E89953419F76}"/>
  </hyperlinks>
  <pageMargins left="0.7" right="0.7" top="0.75" bottom="0.75" header="0.3" footer="0.3"/>
  <pageSetup paperSize="9" orientation="portrait" horizontalDpi="4294967292" r:id="rId9"/>
  <drawing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suzy</dc:creator>
  <cp:lastModifiedBy>suzy</cp:lastModifiedBy>
  <dcterms:created xsi:type="dcterms:W3CDTF">2021-05-02T05:45:37Z</dcterms:created>
  <dcterms:modified xsi:type="dcterms:W3CDTF">2021-05-12T06:54:25Z</dcterms:modified>
</cp:coreProperties>
</file>